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amiño\Downloads\"/>
    </mc:Choice>
  </mc:AlternateContent>
  <bookViews>
    <workbookView xWindow="0" yWindow="0" windowWidth="20490" windowHeight="7005"/>
  </bookViews>
  <sheets>
    <sheet name="DISTRITO" sheetId="1" r:id="rId1"/>
    <sheet name="Hoja2" sheetId="2" state="hidden" r:id="rId2"/>
  </sheets>
  <externalReferences>
    <externalReference r:id="rId3"/>
    <externalReference r:id="rId4"/>
    <externalReference r:id="rId5"/>
  </externalReferences>
  <definedNames>
    <definedName name="Central">#REF!</definedName>
    <definedName name="colinas">#REF!</definedName>
    <definedName name="Distritos">#REF!</definedName>
    <definedName name="Playera">#REF!</definedName>
    <definedName name="Tipo">#REF!</definedName>
    <definedName name="Tipo_pag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M22" i="1" s="1"/>
  <c r="O28" i="1"/>
  <c r="M28" i="1" s="1"/>
  <c r="O26" i="1"/>
  <c r="M26" i="1" s="1"/>
  <c r="O24" i="1"/>
  <c r="M24" i="1" s="1"/>
  <c r="N20" i="1"/>
  <c r="N19" i="1"/>
  <c r="N18" i="1"/>
  <c r="N17" i="1"/>
  <c r="M16" i="1" l="1"/>
  <c r="M30" i="1" s="1"/>
</calcChain>
</file>

<file path=xl/sharedStrings.xml><?xml version="1.0" encoding="utf-8"?>
<sst xmlns="http://schemas.openxmlformats.org/spreadsheetml/2006/main" count="69" uniqueCount="68">
  <si>
    <t xml:space="preserve">FORMATO DE INSCRIPCIÓN </t>
  </si>
  <si>
    <t>RANCHO ESCONDIDO, Tecate, b.c.</t>
  </si>
  <si>
    <t>Sección</t>
  </si>
  <si>
    <t xml:space="preserve">FESJA Pacífico </t>
  </si>
  <si>
    <t xml:space="preserve">Inscripción puntual </t>
  </si>
  <si>
    <t>Distrito</t>
  </si>
  <si>
    <t>Rosarito</t>
  </si>
  <si>
    <t>Pastor</t>
  </si>
  <si>
    <t>Inscripción niños de 6 a 12 años de edad</t>
  </si>
  <si>
    <t>Presidente del Club Juvenil</t>
  </si>
  <si>
    <t>Costo por playera</t>
  </si>
  <si>
    <t>Celular</t>
  </si>
  <si>
    <t>Personal de apoyo (cocinero/chofer)</t>
  </si>
  <si>
    <t xml:space="preserve">Representante de FESJA </t>
  </si>
  <si>
    <t>No.</t>
  </si>
  <si>
    <t>Nombre completo</t>
  </si>
  <si>
    <t>Edad</t>
  </si>
  <si>
    <t>Inscripción Puntual</t>
  </si>
  <si>
    <t>Inscripción Menores</t>
  </si>
  <si>
    <t xml:space="preserve">Inscripción Personal de Apoyo </t>
  </si>
  <si>
    <t>Inscripción tardía</t>
  </si>
  <si>
    <t>Playera</t>
  </si>
  <si>
    <t>Talla</t>
  </si>
  <si>
    <t>Total playeras</t>
  </si>
  <si>
    <t>L</t>
  </si>
  <si>
    <t>S</t>
  </si>
  <si>
    <t>M</t>
  </si>
  <si>
    <t>XL</t>
  </si>
  <si>
    <t>Total acampantes a tiempo</t>
  </si>
  <si>
    <t xml:space="preserve">Total acampantes menores </t>
  </si>
  <si>
    <t>Total acampantes personal apoyo</t>
  </si>
  <si>
    <t>Total acampantes tardíos</t>
  </si>
  <si>
    <t>Total a pagar</t>
  </si>
  <si>
    <t>RESCATE DE AMOR</t>
  </si>
  <si>
    <t>FESJA | 09 - 11 febrero 2024</t>
  </si>
  <si>
    <t>Inscripción tardía 
28 de enero de 2024</t>
  </si>
  <si>
    <t>Representante</t>
  </si>
  <si>
    <t>Alma Escalante</t>
  </si>
  <si>
    <t>Boulevard 2000</t>
  </si>
  <si>
    <t>Scarleth Quintero</t>
  </si>
  <si>
    <t>Salvatierra</t>
  </si>
  <si>
    <t>Génesis Ortiz</t>
  </si>
  <si>
    <t>Costa Azul</t>
  </si>
  <si>
    <t>Dalia Hernández</t>
  </si>
  <si>
    <t>Ensenada 14</t>
  </si>
  <si>
    <t>Jarasim Gamiño</t>
  </si>
  <si>
    <t>Delicias</t>
  </si>
  <si>
    <t>Samuel Gomez</t>
  </si>
  <si>
    <t>Cañon del Sainz</t>
  </si>
  <si>
    <t xml:space="preserve">Diana Reyes </t>
  </si>
  <si>
    <t xml:space="preserve">Valle de la Trinidad </t>
  </si>
  <si>
    <t>Jovani Muñoz</t>
  </si>
  <si>
    <t>Central K</t>
  </si>
  <si>
    <t>Geronimo Cuevas</t>
  </si>
  <si>
    <t>Jose Luis Tapia</t>
  </si>
  <si>
    <t>San Quintín</t>
  </si>
  <si>
    <t>La Obrera</t>
  </si>
  <si>
    <t>Gabriel Cortes</t>
  </si>
  <si>
    <t xml:space="preserve"> La Postal </t>
  </si>
  <si>
    <t>Jesús Garcia</t>
  </si>
  <si>
    <t>Lorena Villarreal</t>
  </si>
  <si>
    <t>Maneadero</t>
  </si>
  <si>
    <t>Jesmar Aguilar</t>
  </si>
  <si>
    <t>Séptimo Distrito</t>
  </si>
  <si>
    <t>Daniel Pérez De León</t>
  </si>
  <si>
    <t>Otay</t>
  </si>
  <si>
    <t>Aryam Villarreal</t>
  </si>
  <si>
    <t>Colinas de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</si>
</sst>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.00_-;\-* #,##0.00_-;_-* &quot;-&quot;??_-;_-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Narrow"/>
      <family val="2"/>
    </font>
    <font>
      <sz val="11"/>
      <color theme="0"/>
      <name val="Calibri"/>
      <family val="2"/>
    </font>
    <font>
      <sz val="20"/>
      <color theme="0"/>
      <name val="Copperplate Gothic Bold"/>
      <family val="2"/>
    </font>
    <font>
      <b/>
      <sz val="12"/>
      <color theme="0"/>
      <name val="Copperplate Gothic Light"/>
      <family val="2"/>
    </font>
    <font>
      <sz val="11"/>
      <color theme="0"/>
      <name val="Copperplate Gothic Bold"/>
      <family val="2"/>
    </font>
    <font>
      <b/>
      <i/>
      <sz val="11"/>
      <color theme="0"/>
      <name val="Corbel"/>
      <family val="2"/>
    </font>
    <font>
      <sz val="11"/>
      <name val="Calibri"/>
      <family val="2"/>
    </font>
    <font>
      <b/>
      <sz val="11"/>
      <color theme="0"/>
      <name val="Corbel"/>
      <family val="2"/>
    </font>
    <font>
      <b/>
      <sz val="11"/>
      <color indexed="8"/>
      <name val="Corbel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2"/>
      <color rgb="FF000000"/>
      <name val="Arial Narrow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470D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3" fillId="2" borderId="0" xfId="0" applyFont="1" applyFill="1"/>
    <xf numFmtId="0" fontId="0" fillId="2" borderId="0" xfId="0" applyFill="1"/>
    <xf numFmtId="0" fontId="9" fillId="0" borderId="10" xfId="0" applyFont="1" applyBorder="1"/>
    <xf numFmtId="0" fontId="9" fillId="0" borderId="11" xfId="0" applyFont="1" applyBorder="1"/>
    <xf numFmtId="0" fontId="9" fillId="0" borderId="19" xfId="0" applyFont="1" applyBorder="1"/>
    <xf numFmtId="0" fontId="9" fillId="0" borderId="20" xfId="0" applyFont="1" applyBorder="1"/>
    <xf numFmtId="0" fontId="11" fillId="2" borderId="0" xfId="0" applyFont="1" applyFill="1"/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13" fillId="2" borderId="16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0" fillId="2" borderId="47" xfId="0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5" fillId="2" borderId="42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48" xfId="0" applyFont="1" applyFill="1" applyBorder="1" applyAlignment="1">
      <alignment horizontal="left" vertical="center" wrapText="1"/>
    </xf>
    <xf numFmtId="0" fontId="9" fillId="0" borderId="54" xfId="0" applyFont="1" applyBorder="1"/>
    <xf numFmtId="0" fontId="9" fillId="0" borderId="55" xfId="0" applyFont="1" applyBorder="1"/>
    <xf numFmtId="0" fontId="15" fillId="2" borderId="58" xfId="0" applyFont="1" applyFill="1" applyBorder="1" applyAlignment="1">
      <alignment horizontal="left" vertical="center" wrapText="1"/>
    </xf>
    <xf numFmtId="0" fontId="15" fillId="2" borderId="59" xfId="0" applyFont="1" applyFill="1" applyBorder="1" applyAlignment="1">
      <alignment horizontal="left" vertical="center" wrapText="1"/>
    </xf>
    <xf numFmtId="0" fontId="15" fillId="2" borderId="60" xfId="0" applyFont="1" applyFill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9" fillId="0" borderId="62" xfId="0" applyFont="1" applyBorder="1"/>
    <xf numFmtId="0" fontId="9" fillId="0" borderId="63" xfId="0" applyFont="1" applyBorder="1"/>
    <xf numFmtId="0" fontId="3" fillId="0" borderId="6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9" fillId="0" borderId="21" xfId="0" applyFont="1" applyBorder="1"/>
    <xf numFmtId="0" fontId="9" fillId="0" borderId="65" xfId="0" applyFont="1" applyBorder="1"/>
    <xf numFmtId="0" fontId="3" fillId="0" borderId="17" xfId="0" applyFont="1" applyBorder="1" applyAlignment="1">
      <alignment horizontal="left" vertical="center" wrapText="1"/>
    </xf>
    <xf numFmtId="0" fontId="9" fillId="0" borderId="66" xfId="0" applyFont="1" applyBorder="1"/>
    <xf numFmtId="0" fontId="9" fillId="0" borderId="67" xfId="0" applyFont="1" applyBorder="1"/>
    <xf numFmtId="43" fontId="14" fillId="2" borderId="0" xfId="1" applyFont="1" applyFill="1"/>
    <xf numFmtId="16" fontId="14" fillId="2" borderId="0" xfId="0" applyNumberFormat="1" applyFont="1" applyFill="1"/>
    <xf numFmtId="0" fontId="14" fillId="2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43" fontId="4" fillId="3" borderId="2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0" xfId="0" applyFont="1" applyFill="1"/>
    <xf numFmtId="0" fontId="4" fillId="3" borderId="5" xfId="0" applyFont="1" applyFill="1" applyBorder="1"/>
    <xf numFmtId="0" fontId="7" fillId="3" borderId="5" xfId="0" applyFont="1" applyFill="1" applyBorder="1" applyAlignment="1">
      <alignment vertical="center" wrapText="1"/>
    </xf>
    <xf numFmtId="43" fontId="4" fillId="3" borderId="0" xfId="0" applyNumberFormat="1" applyFont="1" applyFill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8" fillId="3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right"/>
    </xf>
    <xf numFmtId="0" fontId="8" fillId="3" borderId="16" xfId="0" applyFont="1" applyFill="1" applyBorder="1" applyAlignment="1">
      <alignment horizontal="right"/>
    </xf>
    <xf numFmtId="0" fontId="8" fillId="3" borderId="17" xfId="0" applyFont="1" applyFill="1" applyBorder="1" applyAlignment="1">
      <alignment horizontal="right"/>
    </xf>
    <xf numFmtId="0" fontId="8" fillId="3" borderId="45" xfId="0" applyFont="1" applyFill="1" applyBorder="1" applyAlignment="1">
      <alignment horizontal="right"/>
    </xf>
    <xf numFmtId="0" fontId="8" fillId="3" borderId="46" xfId="0" applyFont="1" applyFill="1" applyBorder="1" applyAlignment="1">
      <alignment horizontal="right"/>
    </xf>
    <xf numFmtId="0" fontId="8" fillId="3" borderId="3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165" fontId="8" fillId="3" borderId="21" xfId="0" applyNumberFormat="1" applyFont="1" applyFill="1" applyBorder="1" applyAlignment="1">
      <alignment horizontal="left"/>
    </xf>
    <xf numFmtId="0" fontId="8" fillId="3" borderId="25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8" fillId="3" borderId="34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10" fillId="3" borderId="56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43" fontId="10" fillId="3" borderId="57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/>
    </xf>
    <xf numFmtId="0" fontId="12" fillId="3" borderId="49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6" fillId="0" borderId="10" xfId="0" applyFont="1" applyBorder="1"/>
    <xf numFmtId="0" fontId="16" fillId="0" borderId="11" xfId="0" applyFont="1" applyBorder="1"/>
    <xf numFmtId="0" fontId="17" fillId="0" borderId="18" xfId="0" applyFont="1" applyBorder="1" applyAlignment="1">
      <alignment horizontal="center"/>
    </xf>
    <xf numFmtId="0" fontId="16" fillId="0" borderId="19" xfId="0" applyFont="1" applyBorder="1"/>
    <xf numFmtId="0" fontId="16" fillId="0" borderId="20" xfId="0" applyFont="1" applyBorder="1"/>
    <xf numFmtId="0" fontId="17" fillId="0" borderId="53" xfId="0" applyFont="1" applyBorder="1" applyAlignment="1">
      <alignment horizontal="center"/>
    </xf>
    <xf numFmtId="0" fontId="16" fillId="0" borderId="54" xfId="0" applyFont="1" applyBorder="1"/>
    <xf numFmtId="0" fontId="16" fillId="0" borderId="55" xfId="0" applyFont="1" applyBorder="1"/>
    <xf numFmtId="164" fontId="17" fillId="2" borderId="13" xfId="0" applyNumberFormat="1" applyFont="1" applyFill="1" applyBorder="1" applyAlignment="1">
      <alignment horizontal="center" vertical="center"/>
    </xf>
    <xf numFmtId="164" fontId="17" fillId="2" borderId="22" xfId="0" applyNumberFormat="1" applyFont="1" applyFill="1" applyBorder="1" applyAlignment="1">
      <alignment horizontal="center" vertical="center"/>
    </xf>
    <xf numFmtId="164" fontId="17" fillId="2" borderId="17" xfId="0" applyNumberFormat="1" applyFont="1" applyFill="1" applyBorder="1" applyAlignment="1">
      <alignment horizontal="center" vertical="center"/>
    </xf>
    <xf numFmtId="164" fontId="17" fillId="2" borderId="30" xfId="0" applyNumberFormat="1" applyFont="1" applyFill="1" applyBorder="1" applyAlignment="1">
      <alignment horizontal="center" vertical="center"/>
    </xf>
    <xf numFmtId="164" fontId="17" fillId="2" borderId="14" xfId="0" applyNumberFormat="1" applyFont="1" applyFill="1" applyBorder="1" applyAlignment="1">
      <alignment horizontal="center" vertical="center"/>
    </xf>
    <xf numFmtId="164" fontId="17" fillId="2" borderId="24" xfId="0" applyNumberFormat="1" applyFont="1" applyFill="1" applyBorder="1" applyAlignment="1">
      <alignment horizontal="center" vertical="center"/>
    </xf>
    <xf numFmtId="164" fontId="17" fillId="2" borderId="29" xfId="0" applyNumberFormat="1" applyFont="1" applyFill="1" applyBorder="1" applyAlignment="1">
      <alignment horizontal="center" vertical="center"/>
    </xf>
    <xf numFmtId="164" fontId="17" fillId="2" borderId="31" xfId="0" applyNumberFormat="1" applyFont="1" applyFill="1" applyBorder="1" applyAlignment="1">
      <alignment horizontal="center" vertical="center"/>
    </xf>
    <xf numFmtId="164" fontId="17" fillId="2" borderId="36" xfId="0" applyNumberFormat="1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44" fontId="17" fillId="2" borderId="26" xfId="2" applyFont="1" applyFill="1" applyBorder="1" applyAlignment="1">
      <alignment horizontal="center" vertical="center"/>
    </xf>
    <xf numFmtId="44" fontId="17" fillId="2" borderId="46" xfId="2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44" fontId="17" fillId="2" borderId="50" xfId="2" applyFont="1" applyFill="1" applyBorder="1" applyAlignment="1">
      <alignment horizontal="center" vertical="center"/>
    </xf>
    <xf numFmtId="44" fontId="17" fillId="2" borderId="32" xfId="2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44" fontId="17" fillId="2" borderId="33" xfId="2" applyFont="1" applyFill="1" applyBorder="1" applyAlignment="1">
      <alignment horizontal="center" vertical="center"/>
    </xf>
    <xf numFmtId="44" fontId="18" fillId="2" borderId="51" xfId="2" applyFont="1" applyFill="1" applyBorder="1" applyAlignment="1">
      <alignment horizontal="center" vertical="center"/>
    </xf>
    <xf numFmtId="44" fontId="18" fillId="2" borderId="16" xfId="2" applyFont="1" applyFill="1" applyBorder="1" applyAlignment="1">
      <alignment horizontal="center" vertical="center"/>
    </xf>
    <xf numFmtId="44" fontId="18" fillId="2" borderId="41" xfId="2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/>
    </xf>
    <xf numFmtId="0" fontId="18" fillId="2" borderId="50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166" fontId="3" fillId="0" borderId="69" xfId="0" applyNumberFormat="1" applyFont="1" applyBorder="1"/>
    <xf numFmtId="166" fontId="3" fillId="0" borderId="16" xfId="0" applyNumberFormat="1" applyFont="1" applyBorder="1"/>
    <xf numFmtId="0" fontId="3" fillId="0" borderId="1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5" fillId="2" borderId="71" xfId="0" applyFont="1" applyFill="1" applyBorder="1" applyAlignment="1">
      <alignment horizontal="center" vertical="center"/>
    </xf>
    <xf numFmtId="0" fontId="15" fillId="2" borderId="72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53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7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166" fontId="3" fillId="0" borderId="32" xfId="0" applyNumberFormat="1" applyFont="1" applyBorder="1"/>
    <xf numFmtId="0" fontId="3" fillId="0" borderId="43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81470D"/>
      <color rgb="FFF6833C"/>
      <color rgb="FFC195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857249</xdr:colOff>
      <xdr:row>1</xdr:row>
      <xdr:rowOff>19050</xdr:rowOff>
    </xdr:from>
    <xdr:to>
      <xdr:col>14</xdr:col>
      <xdr:colOff>342899</xdr:colOff>
      <xdr:row>7</xdr:row>
      <xdr:rowOff>85725</xdr:rowOff>
    </xdr:to>
    <xdr:pic>
      <xdr:nvPicPr>
        <xdr:cNvPr id="2" name="Imagen 1" descr="No hay ninguna descripción de la foto disponible.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95" t="1342" r="9985" b="6906"/>
        <a:stretch/>
      </xdr:blipFill>
      <xdr:spPr bwMode="auto">
        <a:xfrm>
          <a:off x="8963024" y="228600"/>
          <a:ext cx="1057275" cy="121920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285749</xdr:colOff>
      <xdr:row>0</xdr:row>
      <xdr:rowOff>171449</xdr:rowOff>
    </xdr:from>
    <xdr:to>
      <xdr:col>4</xdr:col>
      <xdr:colOff>632057</xdr:colOff>
      <xdr:row>8</xdr:row>
      <xdr:rowOff>19050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49" y="171449"/>
          <a:ext cx="2565633" cy="1323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%20Piedras%20N/Downloads/2da%20Inscripci&#243;n%20ROSARITO%20-%20Inquebran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de%20inscripci&#243;n%20ROSARITO%20-%20Inquebrantab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CRITORIO%20LAPTOP\Formato%20de%20inscripci&#243;n%20-%20Inquebrantable%20DISTR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 1 de 2"/>
      <sheetName val="Pag 2 de 2"/>
      <sheetName val="Dato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"/>
      <sheetName val="Real"/>
      <sheetName val="Inscritos"/>
      <sheetName val="Playeras"/>
      <sheetName val="Directiva y Staff"/>
      <sheetName val="Concentrado"/>
      <sheetName val="Comida"/>
      <sheetName val="Total"/>
      <sheetName val="Presupuesto"/>
      <sheetName val="Rosarito"/>
      <sheetName val="Central K"/>
      <sheetName val="Salvatierra"/>
      <sheetName val="Colina Tj"/>
      <sheetName val="Ensenada14"/>
      <sheetName val="SanQuintin"/>
      <sheetName val="Maneadero"/>
      <sheetName val="Costa Azul"/>
      <sheetName val="Valle"/>
      <sheetName val="Postal"/>
      <sheetName val="Riberas"/>
      <sheetName val="Blvd2000"/>
      <sheetName val="7mo"/>
      <sheetName val="Obrera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5"/>
  <sheetViews>
    <sheetView tabSelected="1" zoomScaleNormal="100" workbookViewId="0">
      <selection activeCell="E11" sqref="E11:I11"/>
    </sheetView>
  </sheetViews>
  <sheetFormatPr baseColWidth="10" defaultColWidth="11.42578125" defaultRowHeight="15.75" x14ac:dyDescent="0.25"/>
  <cols>
    <col min="1" max="1" width="5" style="1" customWidth="1"/>
    <col min="2" max="2" width="5.42578125" style="1" customWidth="1"/>
    <col min="3" max="4" width="11.42578125" style="1"/>
    <col min="5" max="5" width="12.85546875" style="1" customWidth="1"/>
    <col min="6" max="6" width="6.5703125" style="1" customWidth="1"/>
    <col min="7" max="7" width="11.42578125" style="1"/>
    <col min="8" max="8" width="11.140625" style="1" customWidth="1"/>
    <col min="9" max="9" width="11.5703125" style="1" customWidth="1"/>
    <col min="10" max="10" width="13.85546875" style="1" customWidth="1"/>
    <col min="11" max="11" width="9.42578125" style="1" customWidth="1"/>
    <col min="12" max="12" width="11.42578125" style="1"/>
    <col min="13" max="13" width="13" style="1" customWidth="1"/>
    <col min="14" max="14" width="10.5703125" style="1" customWidth="1"/>
    <col min="15" max="16384" width="11.42578125" style="1"/>
  </cols>
  <sheetData>
    <row r="1" spans="2:15" ht="16.5" thickBot="1" x14ac:dyDescent="0.3"/>
    <row r="2" spans="2:15" s="2" customFormat="1" ht="15" x14ac:dyDescent="0.25">
      <c r="B2" s="39"/>
      <c r="C2" s="40"/>
      <c r="D2" s="40"/>
      <c r="E2" s="40"/>
      <c r="F2" s="40"/>
      <c r="G2" s="40"/>
      <c r="H2" s="41"/>
      <c r="I2" s="41"/>
      <c r="J2" s="40"/>
      <c r="K2" s="40"/>
      <c r="L2" s="42"/>
      <c r="M2" s="40"/>
      <c r="N2" s="40"/>
      <c r="O2" s="43"/>
    </row>
    <row r="3" spans="2:15" s="2" customFormat="1" ht="15" customHeight="1" x14ac:dyDescent="0.25">
      <c r="B3" s="44"/>
      <c r="C3" s="45"/>
      <c r="D3" s="50" t="s">
        <v>0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46"/>
    </row>
    <row r="4" spans="2:15" s="2" customFormat="1" ht="15" customHeight="1" x14ac:dyDescent="0.25">
      <c r="B4" s="44"/>
      <c r="C4" s="45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46"/>
    </row>
    <row r="5" spans="2:15" s="2" customFormat="1" x14ac:dyDescent="0.25">
      <c r="B5" s="44"/>
      <c r="C5" s="45"/>
      <c r="D5" s="45"/>
      <c r="E5" s="45"/>
      <c r="F5" s="51"/>
      <c r="G5" s="52" t="s">
        <v>34</v>
      </c>
      <c r="H5" s="52"/>
      <c r="I5" s="52"/>
      <c r="J5" s="52"/>
      <c r="K5" s="52"/>
      <c r="L5" s="49"/>
      <c r="M5" s="45"/>
      <c r="N5" s="45"/>
      <c r="O5" s="46"/>
    </row>
    <row r="6" spans="2:15" s="2" customFormat="1" ht="15" customHeight="1" x14ac:dyDescent="0.25">
      <c r="B6" s="44"/>
      <c r="C6" s="45"/>
      <c r="D6" s="45"/>
      <c r="E6" s="53" t="s">
        <v>33</v>
      </c>
      <c r="F6" s="53"/>
      <c r="G6" s="53"/>
      <c r="H6" s="53"/>
      <c r="I6" s="53"/>
      <c r="J6" s="53"/>
      <c r="K6" s="54" t="s">
        <v>1</v>
      </c>
      <c r="L6" s="54"/>
      <c r="M6" s="54"/>
      <c r="N6" s="55"/>
      <c r="O6" s="47"/>
    </row>
    <row r="7" spans="2:15" s="2" customFormat="1" ht="15" customHeight="1" x14ac:dyDescent="0.25">
      <c r="B7" s="44"/>
      <c r="C7" s="45"/>
      <c r="D7" s="45"/>
      <c r="E7" s="53"/>
      <c r="F7" s="53"/>
      <c r="G7" s="53"/>
      <c r="H7" s="53"/>
      <c r="I7" s="53"/>
      <c r="J7" s="53"/>
      <c r="K7" s="54"/>
      <c r="L7" s="54"/>
      <c r="M7" s="54"/>
      <c r="N7" s="55"/>
      <c r="O7" s="47"/>
    </row>
    <row r="8" spans="2:15" s="2" customFormat="1" ht="9" customHeight="1" thickBot="1" x14ac:dyDescent="0.3">
      <c r="B8" s="44"/>
      <c r="C8" s="45"/>
      <c r="D8" s="45"/>
      <c r="E8" s="45"/>
      <c r="F8" s="45"/>
      <c r="G8" s="45"/>
      <c r="H8" s="48"/>
      <c r="I8" s="48"/>
      <c r="J8" s="45"/>
      <c r="K8" s="45"/>
      <c r="L8" s="49"/>
      <c r="M8" s="45"/>
      <c r="N8" s="45"/>
      <c r="O8" s="46"/>
    </row>
    <row r="9" spans="2:15" s="2" customFormat="1" ht="15" customHeight="1" x14ac:dyDescent="0.25">
      <c r="B9" s="56" t="s">
        <v>2</v>
      </c>
      <c r="C9" s="57"/>
      <c r="D9" s="58"/>
      <c r="E9" s="91" t="s">
        <v>3</v>
      </c>
      <c r="F9" s="92"/>
      <c r="G9" s="92"/>
      <c r="H9" s="92"/>
      <c r="I9" s="93"/>
      <c r="J9" s="65" t="s">
        <v>4</v>
      </c>
      <c r="K9" s="66"/>
      <c r="L9" s="100">
        <v>300</v>
      </c>
      <c r="M9" s="73" t="s">
        <v>35</v>
      </c>
      <c r="N9" s="74"/>
      <c r="O9" s="104">
        <v>350</v>
      </c>
    </row>
    <row r="10" spans="2:15" s="2" customFormat="1" ht="15" x14ac:dyDescent="0.25">
      <c r="B10" s="59" t="s">
        <v>5</v>
      </c>
      <c r="C10" s="60"/>
      <c r="D10" s="61"/>
      <c r="E10" s="94"/>
      <c r="F10" s="95"/>
      <c r="G10" s="95"/>
      <c r="H10" s="95"/>
      <c r="I10" s="96"/>
      <c r="J10" s="67">
        <v>45312</v>
      </c>
      <c r="K10" s="67"/>
      <c r="L10" s="101"/>
      <c r="M10" s="75"/>
      <c r="N10" s="76"/>
      <c r="O10" s="105"/>
    </row>
    <row r="11" spans="2:15" s="2" customFormat="1" ht="15" customHeight="1" x14ac:dyDescent="0.25">
      <c r="B11" s="59" t="s">
        <v>7</v>
      </c>
      <c r="C11" s="60"/>
      <c r="D11" s="61"/>
      <c r="E11" s="94"/>
      <c r="F11" s="95"/>
      <c r="G11" s="95"/>
      <c r="H11" s="95"/>
      <c r="I11" s="96"/>
      <c r="J11" s="68" t="s">
        <v>8</v>
      </c>
      <c r="K11" s="69"/>
      <c r="L11" s="102">
        <v>150</v>
      </c>
      <c r="M11" s="77"/>
      <c r="N11" s="71"/>
      <c r="O11" s="106"/>
    </row>
    <row r="12" spans="2:15" s="2" customFormat="1" ht="15" customHeight="1" x14ac:dyDescent="0.25">
      <c r="B12" s="59" t="s">
        <v>9</v>
      </c>
      <c r="C12" s="60"/>
      <c r="D12" s="61"/>
      <c r="E12" s="94"/>
      <c r="F12" s="95"/>
      <c r="G12" s="95"/>
      <c r="H12" s="95"/>
      <c r="I12" s="96"/>
      <c r="J12" s="70"/>
      <c r="K12" s="71"/>
      <c r="L12" s="102"/>
      <c r="M12" s="78" t="s">
        <v>10</v>
      </c>
      <c r="N12" s="69"/>
      <c r="O12" s="107">
        <v>100</v>
      </c>
    </row>
    <row r="13" spans="2:15" s="2" customFormat="1" ht="15" customHeight="1" x14ac:dyDescent="0.25">
      <c r="B13" s="59" t="s">
        <v>11</v>
      </c>
      <c r="C13" s="60"/>
      <c r="D13" s="61"/>
      <c r="E13" s="94"/>
      <c r="F13" s="95"/>
      <c r="G13" s="95"/>
      <c r="H13" s="95"/>
      <c r="I13" s="96"/>
      <c r="J13" s="68" t="s">
        <v>12</v>
      </c>
      <c r="K13" s="68"/>
      <c r="L13" s="103">
        <v>150</v>
      </c>
      <c r="M13" s="75"/>
      <c r="N13" s="76"/>
      <c r="O13" s="105"/>
    </row>
    <row r="14" spans="2:15" s="2" customFormat="1" ht="15.75" customHeight="1" thickBot="1" x14ac:dyDescent="0.3">
      <c r="B14" s="62" t="s">
        <v>13</v>
      </c>
      <c r="C14" s="63"/>
      <c r="D14" s="64"/>
      <c r="E14" s="97"/>
      <c r="F14" s="98"/>
      <c r="G14" s="98"/>
      <c r="H14" s="98"/>
      <c r="I14" s="99"/>
      <c r="J14" s="72"/>
      <c r="K14" s="72"/>
      <c r="L14" s="101"/>
      <c r="M14" s="79"/>
      <c r="N14" s="80"/>
      <c r="O14" s="108"/>
    </row>
    <row r="15" spans="2:15" s="7" customFormat="1" ht="53.25" customHeight="1" thickBot="1" x14ac:dyDescent="0.3">
      <c r="B15" s="81" t="s">
        <v>14</v>
      </c>
      <c r="C15" s="82" t="s">
        <v>15</v>
      </c>
      <c r="D15" s="82"/>
      <c r="E15" s="82"/>
      <c r="F15" s="83" t="s">
        <v>16</v>
      </c>
      <c r="G15" s="84" t="s">
        <v>17</v>
      </c>
      <c r="H15" s="84" t="s">
        <v>18</v>
      </c>
      <c r="I15" s="84" t="s">
        <v>19</v>
      </c>
      <c r="J15" s="84" t="s">
        <v>20</v>
      </c>
      <c r="K15" s="83" t="s">
        <v>21</v>
      </c>
      <c r="L15" s="85" t="s">
        <v>22</v>
      </c>
      <c r="M15" s="86" t="s">
        <v>23</v>
      </c>
      <c r="N15" s="87"/>
      <c r="O15" s="88"/>
    </row>
    <row r="16" spans="2:15" ht="15.6" customHeight="1" x14ac:dyDescent="0.25">
      <c r="B16" s="89">
        <v>1</v>
      </c>
      <c r="C16" s="8"/>
      <c r="D16" s="3"/>
      <c r="E16" s="4"/>
      <c r="F16" s="9"/>
      <c r="G16" s="125"/>
      <c r="H16" s="125"/>
      <c r="I16" s="125"/>
      <c r="J16" s="125"/>
      <c r="K16" s="125"/>
      <c r="L16" s="124"/>
      <c r="M16" s="119">
        <f>SUM(N17:O20)*O12</f>
        <v>0</v>
      </c>
      <c r="N16" s="120"/>
      <c r="O16" s="121"/>
    </row>
    <row r="17" spans="2:15" ht="15.6" customHeight="1" x14ac:dyDescent="0.25">
      <c r="B17" s="89">
        <v>2</v>
      </c>
      <c r="C17" s="10"/>
      <c r="D17" s="5"/>
      <c r="E17" s="6"/>
      <c r="F17" s="127"/>
      <c r="G17" s="126"/>
      <c r="H17" s="126"/>
      <c r="I17" s="126"/>
      <c r="J17" s="126"/>
      <c r="K17" s="126"/>
      <c r="L17" s="136"/>
      <c r="M17" s="122" t="s">
        <v>25</v>
      </c>
      <c r="N17" s="11">
        <f>COUNTIF(L16:L115,"S")</f>
        <v>0</v>
      </c>
      <c r="O17" s="12"/>
    </row>
    <row r="18" spans="2:15" ht="15.6" customHeight="1" x14ac:dyDescent="0.25">
      <c r="B18" s="89">
        <v>3</v>
      </c>
      <c r="C18" s="10"/>
      <c r="D18" s="5"/>
      <c r="E18" s="6"/>
      <c r="F18" s="127"/>
      <c r="G18" s="126"/>
      <c r="H18" s="126"/>
      <c r="I18" s="126"/>
      <c r="J18" s="126"/>
      <c r="K18" s="126"/>
      <c r="L18" s="136"/>
      <c r="M18" s="122" t="s">
        <v>26</v>
      </c>
      <c r="N18" s="11">
        <f>COUNTIF(L16:L115,"M")</f>
        <v>0</v>
      </c>
      <c r="O18" s="12"/>
    </row>
    <row r="19" spans="2:15" ht="15.6" customHeight="1" x14ac:dyDescent="0.25">
      <c r="B19" s="89">
        <v>4</v>
      </c>
      <c r="C19" s="10"/>
      <c r="D19" s="5"/>
      <c r="E19" s="6"/>
      <c r="F19" s="127"/>
      <c r="G19" s="126"/>
      <c r="H19" s="126"/>
      <c r="I19" s="126"/>
      <c r="J19" s="126"/>
      <c r="K19" s="126"/>
      <c r="L19" s="136"/>
      <c r="M19" s="122" t="s">
        <v>24</v>
      </c>
      <c r="N19" s="11">
        <f>COUNTIF(L16:L115,"L")</f>
        <v>0</v>
      </c>
      <c r="O19" s="12"/>
    </row>
    <row r="20" spans="2:15" ht="16.350000000000001" customHeight="1" thickBot="1" x14ac:dyDescent="0.3">
      <c r="B20" s="89">
        <v>5</v>
      </c>
      <c r="C20" s="10"/>
      <c r="D20" s="5"/>
      <c r="E20" s="6"/>
      <c r="F20" s="127"/>
      <c r="G20" s="126"/>
      <c r="H20" s="126"/>
      <c r="I20" s="126"/>
      <c r="J20" s="126"/>
      <c r="K20" s="126"/>
      <c r="L20" s="136"/>
      <c r="M20" s="123" t="s">
        <v>27</v>
      </c>
      <c r="N20" s="13">
        <f>COUNTIF(L16:L115,"XL")</f>
        <v>0</v>
      </c>
      <c r="O20" s="14"/>
    </row>
    <row r="21" spans="2:15" ht="15.6" customHeight="1" x14ac:dyDescent="0.25">
      <c r="B21" s="89">
        <v>6</v>
      </c>
      <c r="C21" s="10"/>
      <c r="D21" s="5"/>
      <c r="E21" s="6"/>
      <c r="F21" s="127"/>
      <c r="G21" s="126"/>
      <c r="H21" s="126"/>
      <c r="I21" s="126"/>
      <c r="J21" s="126"/>
      <c r="K21" s="126"/>
      <c r="L21" s="136"/>
      <c r="M21" s="109" t="s">
        <v>28</v>
      </c>
      <c r="N21" s="110"/>
      <c r="O21" s="111"/>
    </row>
    <row r="22" spans="2:15" ht="16.350000000000001" customHeight="1" thickBot="1" x14ac:dyDescent="0.3">
      <c r="B22" s="89">
        <v>7</v>
      </c>
      <c r="C22" s="10"/>
      <c r="D22" s="5"/>
      <c r="E22" s="6"/>
      <c r="F22" s="127"/>
      <c r="G22" s="126"/>
      <c r="H22" s="126"/>
      <c r="I22" s="126"/>
      <c r="J22" s="126"/>
      <c r="K22" s="126"/>
      <c r="L22" s="136"/>
      <c r="M22" s="112">
        <f>O22*L9</f>
        <v>0</v>
      </c>
      <c r="N22" s="113"/>
      <c r="O22" s="114">
        <f>COUNTIF(G16:G115,"300")</f>
        <v>0</v>
      </c>
    </row>
    <row r="23" spans="2:15" ht="15.6" customHeight="1" x14ac:dyDescent="0.25">
      <c r="B23" s="89">
        <v>8</v>
      </c>
      <c r="C23" s="10"/>
      <c r="D23" s="5"/>
      <c r="E23" s="6"/>
      <c r="F23" s="127"/>
      <c r="G23" s="126"/>
      <c r="H23" s="126"/>
      <c r="I23" s="126"/>
      <c r="J23" s="126"/>
      <c r="K23" s="126"/>
      <c r="L23" s="136"/>
      <c r="M23" s="109" t="s">
        <v>29</v>
      </c>
      <c r="N23" s="110"/>
      <c r="O23" s="111"/>
    </row>
    <row r="24" spans="2:15" ht="16.350000000000001" customHeight="1" thickBot="1" x14ac:dyDescent="0.3">
      <c r="B24" s="89">
        <v>9</v>
      </c>
      <c r="C24" s="10"/>
      <c r="D24" s="5"/>
      <c r="E24" s="6"/>
      <c r="F24" s="127"/>
      <c r="G24" s="126"/>
      <c r="H24" s="126"/>
      <c r="I24" s="126"/>
      <c r="J24" s="126"/>
      <c r="K24" s="126"/>
      <c r="L24" s="136"/>
      <c r="M24" s="115">
        <f>O24*L11</f>
        <v>0</v>
      </c>
      <c r="N24" s="116"/>
      <c r="O24" s="117">
        <f>COUNTIF(H16:H115,"150")</f>
        <v>0</v>
      </c>
    </row>
    <row r="25" spans="2:15" ht="15.6" customHeight="1" x14ac:dyDescent="0.25">
      <c r="B25" s="89">
        <v>10</v>
      </c>
      <c r="C25" s="10"/>
      <c r="D25" s="5"/>
      <c r="E25" s="6"/>
      <c r="F25" s="127"/>
      <c r="G25" s="126"/>
      <c r="H25" s="126"/>
      <c r="I25" s="126"/>
      <c r="J25" s="126"/>
      <c r="K25" s="126"/>
      <c r="L25" s="136"/>
      <c r="M25" s="109" t="s">
        <v>30</v>
      </c>
      <c r="N25" s="110"/>
      <c r="O25" s="111"/>
    </row>
    <row r="26" spans="2:15" ht="16.350000000000001" customHeight="1" thickBot="1" x14ac:dyDescent="0.3">
      <c r="B26" s="89">
        <v>11</v>
      </c>
      <c r="C26" s="10"/>
      <c r="D26" s="5"/>
      <c r="E26" s="6"/>
      <c r="F26" s="127"/>
      <c r="G26" s="126"/>
      <c r="H26" s="126"/>
      <c r="I26" s="126"/>
      <c r="J26" s="126"/>
      <c r="K26" s="126"/>
      <c r="L26" s="136"/>
      <c r="M26" s="115">
        <f>O26*L13</f>
        <v>0</v>
      </c>
      <c r="N26" s="116"/>
      <c r="O26" s="117">
        <f>COUNTIF(I16:I115,"150")</f>
        <v>0</v>
      </c>
    </row>
    <row r="27" spans="2:15" ht="15.6" customHeight="1" x14ac:dyDescent="0.25">
      <c r="B27" s="89">
        <v>12</v>
      </c>
      <c r="C27" s="10"/>
      <c r="D27" s="5"/>
      <c r="E27" s="6"/>
      <c r="F27" s="127"/>
      <c r="G27" s="126"/>
      <c r="H27" s="126"/>
      <c r="I27" s="126"/>
      <c r="J27" s="126"/>
      <c r="K27" s="126"/>
      <c r="L27" s="136"/>
      <c r="M27" s="109" t="s">
        <v>31</v>
      </c>
      <c r="N27" s="110"/>
      <c r="O27" s="111"/>
    </row>
    <row r="28" spans="2:15" ht="16.350000000000001" customHeight="1" thickBot="1" x14ac:dyDescent="0.3">
      <c r="B28" s="89">
        <v>13</v>
      </c>
      <c r="C28" s="10"/>
      <c r="D28" s="5"/>
      <c r="E28" s="6"/>
      <c r="F28" s="127"/>
      <c r="G28" s="126"/>
      <c r="H28" s="126"/>
      <c r="I28" s="126"/>
      <c r="J28" s="126"/>
      <c r="K28" s="126"/>
      <c r="L28" s="136"/>
      <c r="M28" s="115">
        <f>O28*O9</f>
        <v>0</v>
      </c>
      <c r="N28" s="116"/>
      <c r="O28" s="117">
        <f>COUNTIF(J16:J115,"350")</f>
        <v>0</v>
      </c>
    </row>
    <row r="29" spans="2:15" ht="15.6" customHeight="1" x14ac:dyDescent="0.25">
      <c r="B29" s="89">
        <v>14</v>
      </c>
      <c r="C29" s="10"/>
      <c r="D29" s="5"/>
      <c r="E29" s="6"/>
      <c r="F29" s="127"/>
      <c r="G29" s="126"/>
      <c r="H29" s="126"/>
      <c r="I29" s="126"/>
      <c r="J29" s="126"/>
      <c r="K29" s="126"/>
      <c r="L29" s="136"/>
      <c r="M29" s="109" t="s">
        <v>32</v>
      </c>
      <c r="N29" s="110"/>
      <c r="O29" s="111"/>
    </row>
    <row r="30" spans="2:15" ht="16.350000000000001" customHeight="1" thickBot="1" x14ac:dyDescent="0.3">
      <c r="B30" s="89">
        <v>15</v>
      </c>
      <c r="C30" s="10"/>
      <c r="D30" s="5"/>
      <c r="E30" s="6"/>
      <c r="F30" s="127"/>
      <c r="G30" s="126"/>
      <c r="H30" s="126"/>
      <c r="I30" s="126"/>
      <c r="J30" s="126"/>
      <c r="K30" s="126"/>
      <c r="L30" s="136"/>
      <c r="M30" s="115">
        <f>M16+M22+M24+M26+M28</f>
        <v>0</v>
      </c>
      <c r="N30" s="118"/>
      <c r="O30" s="15"/>
    </row>
    <row r="31" spans="2:15" ht="15.6" customHeight="1" x14ac:dyDescent="0.25">
      <c r="B31" s="89">
        <v>16</v>
      </c>
      <c r="C31" s="10"/>
      <c r="D31" s="5"/>
      <c r="E31" s="6"/>
      <c r="F31" s="127"/>
      <c r="G31" s="126"/>
      <c r="H31" s="126"/>
      <c r="I31" s="126"/>
      <c r="J31" s="126"/>
      <c r="K31" s="126"/>
      <c r="L31" s="136"/>
    </row>
    <row r="32" spans="2:15" ht="15.6" customHeight="1" x14ac:dyDescent="0.25">
      <c r="B32" s="89">
        <v>17</v>
      </c>
      <c r="C32" s="10"/>
      <c r="D32" s="5"/>
      <c r="E32" s="6"/>
      <c r="F32" s="127"/>
      <c r="G32" s="126"/>
      <c r="H32" s="126"/>
      <c r="I32" s="126"/>
      <c r="J32" s="126"/>
      <c r="K32" s="126"/>
      <c r="L32" s="136"/>
      <c r="M32" s="36"/>
      <c r="N32" s="37"/>
      <c r="O32" s="38"/>
    </row>
    <row r="33" spans="2:15" ht="15.6" customHeight="1" x14ac:dyDescent="0.25">
      <c r="B33" s="89">
        <v>18</v>
      </c>
      <c r="C33" s="10"/>
      <c r="D33" s="5"/>
      <c r="E33" s="6"/>
      <c r="F33" s="127"/>
      <c r="G33" s="126"/>
      <c r="H33" s="126"/>
      <c r="I33" s="126"/>
      <c r="J33" s="126"/>
      <c r="K33" s="126"/>
      <c r="L33" s="136"/>
      <c r="M33" s="36"/>
      <c r="N33" s="37"/>
      <c r="O33" s="38"/>
    </row>
    <row r="34" spans="2:15" ht="15.6" customHeight="1" x14ac:dyDescent="0.25">
      <c r="B34" s="89">
        <v>19</v>
      </c>
      <c r="C34" s="10"/>
      <c r="D34" s="5"/>
      <c r="E34" s="6"/>
      <c r="F34" s="127"/>
      <c r="G34" s="126"/>
      <c r="H34" s="126"/>
      <c r="I34" s="126"/>
      <c r="J34" s="126"/>
      <c r="K34" s="126"/>
      <c r="L34" s="136"/>
    </row>
    <row r="35" spans="2:15" ht="15.6" customHeight="1" x14ac:dyDescent="0.25">
      <c r="B35" s="89">
        <v>20</v>
      </c>
      <c r="C35" s="10"/>
      <c r="D35" s="5"/>
      <c r="E35" s="6"/>
      <c r="F35" s="127"/>
      <c r="G35" s="126"/>
      <c r="H35" s="126"/>
      <c r="I35" s="126"/>
      <c r="J35" s="126"/>
      <c r="K35" s="126"/>
      <c r="L35" s="136"/>
    </row>
    <row r="36" spans="2:15" ht="15.6" customHeight="1" x14ac:dyDescent="0.25">
      <c r="B36" s="89">
        <v>21</v>
      </c>
      <c r="C36" s="10"/>
      <c r="D36" s="5"/>
      <c r="E36" s="6"/>
      <c r="F36" s="127"/>
      <c r="G36" s="126"/>
      <c r="H36" s="126"/>
      <c r="I36" s="126"/>
      <c r="J36" s="126"/>
      <c r="K36" s="126"/>
      <c r="L36" s="136"/>
    </row>
    <row r="37" spans="2:15" ht="15.6" customHeight="1" x14ac:dyDescent="0.25">
      <c r="B37" s="89">
        <v>22</v>
      </c>
      <c r="C37" s="10"/>
      <c r="D37" s="5"/>
      <c r="E37" s="6"/>
      <c r="F37" s="127"/>
      <c r="G37" s="126"/>
      <c r="H37" s="126"/>
      <c r="I37" s="126"/>
      <c r="J37" s="126"/>
      <c r="K37" s="126"/>
      <c r="L37" s="136"/>
    </row>
    <row r="38" spans="2:15" ht="15.6" customHeight="1" x14ac:dyDescent="0.25">
      <c r="B38" s="89">
        <v>23</v>
      </c>
      <c r="C38" s="10"/>
      <c r="D38" s="5"/>
      <c r="E38" s="6"/>
      <c r="F38" s="127"/>
      <c r="G38" s="126"/>
      <c r="H38" s="126"/>
      <c r="I38" s="126"/>
      <c r="J38" s="126"/>
      <c r="K38" s="126"/>
      <c r="L38" s="136"/>
    </row>
    <row r="39" spans="2:15" ht="15.6" customHeight="1" x14ac:dyDescent="0.25">
      <c r="B39" s="89">
        <v>24</v>
      </c>
      <c r="C39" s="10"/>
      <c r="D39" s="5"/>
      <c r="E39" s="6"/>
      <c r="F39" s="127"/>
      <c r="G39" s="126"/>
      <c r="H39" s="126"/>
      <c r="I39" s="126"/>
      <c r="J39" s="126"/>
      <c r="K39" s="126"/>
      <c r="L39" s="136"/>
    </row>
    <row r="40" spans="2:15" ht="15.6" customHeight="1" x14ac:dyDescent="0.25">
      <c r="B40" s="89">
        <v>25</v>
      </c>
      <c r="C40" s="10"/>
      <c r="D40" s="5"/>
      <c r="E40" s="6"/>
      <c r="F40" s="127"/>
      <c r="G40" s="126"/>
      <c r="H40" s="126"/>
      <c r="I40" s="126"/>
      <c r="J40" s="126"/>
      <c r="K40" s="126"/>
      <c r="L40" s="136"/>
    </row>
    <row r="41" spans="2:15" ht="15.6" customHeight="1" x14ac:dyDescent="0.25">
      <c r="B41" s="89">
        <v>26</v>
      </c>
      <c r="C41" s="10"/>
      <c r="D41" s="5"/>
      <c r="E41" s="6"/>
      <c r="F41" s="127"/>
      <c r="G41" s="126"/>
      <c r="H41" s="126"/>
      <c r="I41" s="126"/>
      <c r="J41" s="126"/>
      <c r="K41" s="126"/>
      <c r="L41" s="136"/>
    </row>
    <row r="42" spans="2:15" ht="15.6" customHeight="1" x14ac:dyDescent="0.25">
      <c r="B42" s="89">
        <v>27</v>
      </c>
      <c r="C42" s="10"/>
      <c r="D42" s="5"/>
      <c r="E42" s="6"/>
      <c r="F42" s="127"/>
      <c r="G42" s="126"/>
      <c r="H42" s="126"/>
      <c r="I42" s="126"/>
      <c r="J42" s="126"/>
      <c r="K42" s="126"/>
      <c r="L42" s="136"/>
    </row>
    <row r="43" spans="2:15" ht="15.6" customHeight="1" x14ac:dyDescent="0.25">
      <c r="B43" s="89">
        <v>28</v>
      </c>
      <c r="C43" s="10"/>
      <c r="D43" s="5"/>
      <c r="E43" s="6"/>
      <c r="F43" s="127"/>
      <c r="G43" s="126"/>
      <c r="H43" s="126"/>
      <c r="I43" s="126"/>
      <c r="J43" s="126"/>
      <c r="K43" s="126"/>
      <c r="L43" s="136"/>
    </row>
    <row r="44" spans="2:15" ht="15.6" customHeight="1" x14ac:dyDescent="0.25">
      <c r="B44" s="89">
        <v>29</v>
      </c>
      <c r="C44" s="10"/>
      <c r="D44" s="5"/>
      <c r="E44" s="6"/>
      <c r="F44" s="127"/>
      <c r="G44" s="126"/>
      <c r="H44" s="126"/>
      <c r="I44" s="126"/>
      <c r="J44" s="126"/>
      <c r="K44" s="126"/>
      <c r="L44" s="136"/>
    </row>
    <row r="45" spans="2:15" ht="15.6" customHeight="1" x14ac:dyDescent="0.25">
      <c r="B45" s="89">
        <v>30</v>
      </c>
      <c r="C45" s="10"/>
      <c r="D45" s="5"/>
      <c r="E45" s="6"/>
      <c r="F45" s="127"/>
      <c r="G45" s="126"/>
      <c r="H45" s="126"/>
      <c r="I45" s="126"/>
      <c r="J45" s="126"/>
      <c r="K45" s="126"/>
      <c r="L45" s="136"/>
    </row>
    <row r="46" spans="2:15" ht="15.6" customHeight="1" x14ac:dyDescent="0.25">
      <c r="B46" s="89">
        <v>31</v>
      </c>
      <c r="C46" s="10"/>
      <c r="D46" s="5"/>
      <c r="E46" s="6"/>
      <c r="F46" s="127"/>
      <c r="G46" s="126"/>
      <c r="H46" s="126"/>
      <c r="I46" s="126"/>
      <c r="J46" s="126"/>
      <c r="K46" s="126"/>
      <c r="L46" s="136"/>
    </row>
    <row r="47" spans="2:15" ht="15.6" customHeight="1" x14ac:dyDescent="0.25">
      <c r="B47" s="89">
        <v>32</v>
      </c>
      <c r="C47" s="10"/>
      <c r="D47" s="5"/>
      <c r="E47" s="6"/>
      <c r="F47" s="127"/>
      <c r="G47" s="126"/>
      <c r="H47" s="126"/>
      <c r="I47" s="126"/>
      <c r="J47" s="126"/>
      <c r="K47" s="126"/>
      <c r="L47" s="136"/>
    </row>
    <row r="48" spans="2:15" ht="15.6" customHeight="1" x14ac:dyDescent="0.25">
      <c r="B48" s="89">
        <v>33</v>
      </c>
      <c r="C48" s="10"/>
      <c r="D48" s="5"/>
      <c r="E48" s="6"/>
      <c r="F48" s="127"/>
      <c r="G48" s="126"/>
      <c r="H48" s="126"/>
      <c r="I48" s="126"/>
      <c r="J48" s="126"/>
      <c r="K48" s="126"/>
      <c r="L48" s="136"/>
    </row>
    <row r="49" spans="2:12" ht="15.6" customHeight="1" x14ac:dyDescent="0.25">
      <c r="B49" s="89">
        <v>34</v>
      </c>
      <c r="C49" s="10"/>
      <c r="D49" s="5"/>
      <c r="E49" s="6"/>
      <c r="F49" s="127"/>
      <c r="G49" s="126"/>
      <c r="H49" s="126"/>
      <c r="I49" s="126"/>
      <c r="J49" s="126"/>
      <c r="K49" s="126"/>
      <c r="L49" s="136"/>
    </row>
    <row r="50" spans="2:12" ht="15.6" customHeight="1" x14ac:dyDescent="0.25">
      <c r="B50" s="89">
        <v>35</v>
      </c>
      <c r="C50" s="10"/>
      <c r="D50" s="5"/>
      <c r="E50" s="6"/>
      <c r="F50" s="127"/>
      <c r="G50" s="126"/>
      <c r="H50" s="126"/>
      <c r="I50" s="126"/>
      <c r="J50" s="126"/>
      <c r="K50" s="126"/>
      <c r="L50" s="136"/>
    </row>
    <row r="51" spans="2:12" ht="15.6" customHeight="1" x14ac:dyDescent="0.25">
      <c r="B51" s="89">
        <v>36</v>
      </c>
      <c r="C51" s="10"/>
      <c r="D51" s="5"/>
      <c r="E51" s="6"/>
      <c r="F51" s="127"/>
      <c r="G51" s="126"/>
      <c r="H51" s="126"/>
      <c r="I51" s="126"/>
      <c r="J51" s="126"/>
      <c r="K51" s="126"/>
      <c r="L51" s="136"/>
    </row>
    <row r="52" spans="2:12" ht="15.6" customHeight="1" x14ac:dyDescent="0.25">
      <c r="B52" s="89">
        <v>37</v>
      </c>
      <c r="C52" s="10"/>
      <c r="D52" s="5"/>
      <c r="E52" s="6"/>
      <c r="F52" s="127"/>
      <c r="G52" s="126"/>
      <c r="H52" s="126"/>
      <c r="I52" s="126"/>
      <c r="J52" s="126"/>
      <c r="K52" s="126"/>
      <c r="L52" s="136"/>
    </row>
    <row r="53" spans="2:12" ht="15.6" customHeight="1" x14ac:dyDescent="0.25">
      <c r="B53" s="89">
        <v>38</v>
      </c>
      <c r="C53" s="10"/>
      <c r="D53" s="5"/>
      <c r="E53" s="6"/>
      <c r="F53" s="127"/>
      <c r="G53" s="126"/>
      <c r="H53" s="126"/>
      <c r="I53" s="126"/>
      <c r="J53" s="126"/>
      <c r="K53" s="126"/>
      <c r="L53" s="136"/>
    </row>
    <row r="54" spans="2:12" ht="15.6" customHeight="1" x14ac:dyDescent="0.25">
      <c r="B54" s="89">
        <v>39</v>
      </c>
      <c r="C54" s="10"/>
      <c r="D54" s="5"/>
      <c r="E54" s="6"/>
      <c r="F54" s="127"/>
      <c r="G54" s="126"/>
      <c r="H54" s="126"/>
      <c r="I54" s="126"/>
      <c r="J54" s="126"/>
      <c r="K54" s="126"/>
      <c r="L54" s="136"/>
    </row>
    <row r="55" spans="2:12" ht="15.6" customHeight="1" x14ac:dyDescent="0.25">
      <c r="B55" s="89">
        <v>40</v>
      </c>
      <c r="C55" s="10"/>
      <c r="D55" s="5"/>
      <c r="E55" s="6"/>
      <c r="F55" s="127"/>
      <c r="G55" s="126"/>
      <c r="H55" s="126"/>
      <c r="I55" s="126"/>
      <c r="J55" s="126"/>
      <c r="K55" s="126"/>
      <c r="L55" s="136"/>
    </row>
    <row r="56" spans="2:12" ht="15.6" customHeight="1" x14ac:dyDescent="0.25">
      <c r="B56" s="89">
        <v>41</v>
      </c>
      <c r="C56" s="10"/>
      <c r="D56" s="5"/>
      <c r="E56" s="6"/>
      <c r="F56" s="127"/>
      <c r="G56" s="126"/>
      <c r="H56" s="126"/>
      <c r="I56" s="126"/>
      <c r="J56" s="126"/>
      <c r="K56" s="126"/>
      <c r="L56" s="136"/>
    </row>
    <row r="57" spans="2:12" ht="15.6" customHeight="1" x14ac:dyDescent="0.25">
      <c r="B57" s="89">
        <v>42</v>
      </c>
      <c r="C57" s="10"/>
      <c r="D57" s="5"/>
      <c r="E57" s="6"/>
      <c r="F57" s="127"/>
      <c r="G57" s="126"/>
      <c r="H57" s="126"/>
      <c r="I57" s="126"/>
      <c r="J57" s="126"/>
      <c r="K57" s="126"/>
      <c r="L57" s="136"/>
    </row>
    <row r="58" spans="2:12" ht="15.6" customHeight="1" x14ac:dyDescent="0.25">
      <c r="B58" s="89">
        <v>43</v>
      </c>
      <c r="C58" s="10"/>
      <c r="D58" s="5"/>
      <c r="E58" s="6"/>
      <c r="F58" s="127"/>
      <c r="G58" s="126"/>
      <c r="H58" s="126"/>
      <c r="I58" s="126"/>
      <c r="J58" s="126"/>
      <c r="K58" s="126"/>
      <c r="L58" s="136"/>
    </row>
    <row r="59" spans="2:12" ht="15.6" customHeight="1" x14ac:dyDescent="0.25">
      <c r="B59" s="89">
        <v>44</v>
      </c>
      <c r="C59" s="10"/>
      <c r="D59" s="5"/>
      <c r="E59" s="6"/>
      <c r="F59" s="127"/>
      <c r="G59" s="126"/>
      <c r="H59" s="126"/>
      <c r="I59" s="126"/>
      <c r="J59" s="126"/>
      <c r="K59" s="126"/>
      <c r="L59" s="136"/>
    </row>
    <row r="60" spans="2:12" ht="15.6" customHeight="1" x14ac:dyDescent="0.25">
      <c r="B60" s="89">
        <v>45</v>
      </c>
      <c r="C60" s="10"/>
      <c r="D60" s="5"/>
      <c r="E60" s="6"/>
      <c r="F60" s="127"/>
      <c r="G60" s="126"/>
      <c r="H60" s="126"/>
      <c r="I60" s="126"/>
      <c r="J60" s="126"/>
      <c r="K60" s="126"/>
      <c r="L60" s="136"/>
    </row>
    <row r="61" spans="2:12" ht="15.6" customHeight="1" x14ac:dyDescent="0.25">
      <c r="B61" s="89">
        <v>46</v>
      </c>
      <c r="C61" s="10"/>
      <c r="D61" s="5"/>
      <c r="E61" s="6"/>
      <c r="F61" s="127"/>
      <c r="G61" s="126"/>
      <c r="H61" s="126"/>
      <c r="I61" s="126"/>
      <c r="J61" s="126"/>
      <c r="K61" s="126"/>
      <c r="L61" s="136"/>
    </row>
    <row r="62" spans="2:12" ht="15.6" customHeight="1" x14ac:dyDescent="0.25">
      <c r="B62" s="89">
        <v>47</v>
      </c>
      <c r="C62" s="10"/>
      <c r="D62" s="5"/>
      <c r="E62" s="6"/>
      <c r="F62" s="127"/>
      <c r="G62" s="126"/>
      <c r="H62" s="126"/>
      <c r="I62" s="126"/>
      <c r="J62" s="126"/>
      <c r="K62" s="126"/>
      <c r="L62" s="136"/>
    </row>
    <row r="63" spans="2:12" ht="15.6" customHeight="1" x14ac:dyDescent="0.25">
      <c r="B63" s="89">
        <v>48</v>
      </c>
      <c r="C63" s="10"/>
      <c r="D63" s="5"/>
      <c r="E63" s="6"/>
      <c r="F63" s="127"/>
      <c r="G63" s="126"/>
      <c r="H63" s="126"/>
      <c r="I63" s="126"/>
      <c r="J63" s="126"/>
      <c r="K63" s="126"/>
      <c r="L63" s="136"/>
    </row>
    <row r="64" spans="2:12" ht="15.6" customHeight="1" x14ac:dyDescent="0.25">
      <c r="B64" s="89">
        <v>49</v>
      </c>
      <c r="C64" s="10"/>
      <c r="D64" s="5"/>
      <c r="E64" s="6"/>
      <c r="F64" s="127"/>
      <c r="G64" s="126"/>
      <c r="H64" s="126"/>
      <c r="I64" s="126"/>
      <c r="J64" s="126"/>
      <c r="K64" s="126"/>
      <c r="L64" s="136"/>
    </row>
    <row r="65" spans="2:12" ht="15.6" customHeight="1" x14ac:dyDescent="0.25">
      <c r="B65" s="89">
        <v>50</v>
      </c>
      <c r="C65" s="10"/>
      <c r="D65" s="5"/>
      <c r="E65" s="6"/>
      <c r="F65" s="127"/>
      <c r="G65" s="126"/>
      <c r="H65" s="126"/>
      <c r="I65" s="126"/>
      <c r="J65" s="126"/>
      <c r="K65" s="126"/>
      <c r="L65" s="136"/>
    </row>
    <row r="66" spans="2:12" ht="15.6" customHeight="1" x14ac:dyDescent="0.25">
      <c r="B66" s="89">
        <v>51</v>
      </c>
      <c r="C66" s="10"/>
      <c r="D66" s="5"/>
      <c r="E66" s="6"/>
      <c r="F66" s="127"/>
      <c r="G66" s="126"/>
      <c r="H66" s="126"/>
      <c r="I66" s="126"/>
      <c r="J66" s="126"/>
      <c r="K66" s="126"/>
      <c r="L66" s="136"/>
    </row>
    <row r="67" spans="2:12" ht="15.6" customHeight="1" x14ac:dyDescent="0.25">
      <c r="B67" s="89">
        <v>52</v>
      </c>
      <c r="C67" s="10"/>
      <c r="D67" s="5"/>
      <c r="E67" s="6"/>
      <c r="F67" s="127"/>
      <c r="G67" s="126"/>
      <c r="H67" s="126"/>
      <c r="I67" s="126"/>
      <c r="J67" s="126"/>
      <c r="K67" s="126"/>
      <c r="L67" s="136"/>
    </row>
    <row r="68" spans="2:12" ht="15.6" customHeight="1" x14ac:dyDescent="0.25">
      <c r="B68" s="89">
        <v>53</v>
      </c>
      <c r="C68" s="10"/>
      <c r="D68" s="5"/>
      <c r="E68" s="6"/>
      <c r="F68" s="127"/>
      <c r="G68" s="126"/>
      <c r="H68" s="126"/>
      <c r="I68" s="126"/>
      <c r="J68" s="126"/>
      <c r="K68" s="126"/>
      <c r="L68" s="136"/>
    </row>
    <row r="69" spans="2:12" ht="15.6" customHeight="1" x14ac:dyDescent="0.25">
      <c r="B69" s="89">
        <v>54</v>
      </c>
      <c r="C69" s="10"/>
      <c r="D69" s="5"/>
      <c r="E69" s="6"/>
      <c r="F69" s="127"/>
      <c r="G69" s="126"/>
      <c r="H69" s="126"/>
      <c r="I69" s="126"/>
      <c r="J69" s="126"/>
      <c r="K69" s="126"/>
      <c r="L69" s="136"/>
    </row>
    <row r="70" spans="2:12" ht="15.6" customHeight="1" x14ac:dyDescent="0.25">
      <c r="B70" s="89">
        <v>55</v>
      </c>
      <c r="C70" s="10"/>
      <c r="D70" s="5"/>
      <c r="E70" s="6"/>
      <c r="F70" s="127"/>
      <c r="G70" s="126"/>
      <c r="H70" s="126"/>
      <c r="I70" s="126"/>
      <c r="J70" s="126"/>
      <c r="K70" s="126"/>
      <c r="L70" s="136"/>
    </row>
    <row r="71" spans="2:12" ht="15.6" customHeight="1" x14ac:dyDescent="0.25">
      <c r="B71" s="89">
        <v>56</v>
      </c>
      <c r="C71" s="10"/>
      <c r="D71" s="5"/>
      <c r="E71" s="6"/>
      <c r="F71" s="127"/>
      <c r="G71" s="126"/>
      <c r="H71" s="126"/>
      <c r="I71" s="126"/>
      <c r="J71" s="126"/>
      <c r="K71" s="126"/>
      <c r="L71" s="136"/>
    </row>
    <row r="72" spans="2:12" ht="15.6" customHeight="1" x14ac:dyDescent="0.25">
      <c r="B72" s="89">
        <v>57</v>
      </c>
      <c r="C72" s="10"/>
      <c r="D72" s="5"/>
      <c r="E72" s="6"/>
      <c r="F72" s="127"/>
      <c r="G72" s="126"/>
      <c r="H72" s="126"/>
      <c r="I72" s="126"/>
      <c r="J72" s="126"/>
      <c r="K72" s="126"/>
      <c r="L72" s="136"/>
    </row>
    <row r="73" spans="2:12" ht="15.6" customHeight="1" x14ac:dyDescent="0.25">
      <c r="B73" s="89">
        <v>58</v>
      </c>
      <c r="C73" s="10"/>
      <c r="D73" s="5"/>
      <c r="E73" s="6"/>
      <c r="F73" s="127"/>
      <c r="G73" s="126"/>
      <c r="H73" s="126"/>
      <c r="I73" s="126"/>
      <c r="J73" s="126"/>
      <c r="K73" s="126"/>
      <c r="L73" s="136"/>
    </row>
    <row r="74" spans="2:12" ht="15.6" customHeight="1" x14ac:dyDescent="0.25">
      <c r="B74" s="89">
        <v>59</v>
      </c>
      <c r="C74" s="10"/>
      <c r="D74" s="5"/>
      <c r="E74" s="6"/>
      <c r="F74" s="127"/>
      <c r="G74" s="126"/>
      <c r="H74" s="126"/>
      <c r="I74" s="126"/>
      <c r="J74" s="126"/>
      <c r="K74" s="126"/>
      <c r="L74" s="136"/>
    </row>
    <row r="75" spans="2:12" ht="15.6" customHeight="1" x14ac:dyDescent="0.25">
      <c r="B75" s="89">
        <v>60</v>
      </c>
      <c r="C75" s="10"/>
      <c r="D75" s="5"/>
      <c r="E75" s="6"/>
      <c r="F75" s="127"/>
      <c r="G75" s="126"/>
      <c r="H75" s="126"/>
      <c r="I75" s="126"/>
      <c r="J75" s="126"/>
      <c r="K75" s="126"/>
      <c r="L75" s="136"/>
    </row>
    <row r="76" spans="2:12" ht="15.6" customHeight="1" x14ac:dyDescent="0.25">
      <c r="B76" s="89">
        <v>61</v>
      </c>
      <c r="C76" s="10"/>
      <c r="D76" s="5"/>
      <c r="E76" s="6"/>
      <c r="F76" s="127"/>
      <c r="G76" s="126"/>
      <c r="H76" s="126"/>
      <c r="I76" s="126"/>
      <c r="J76" s="126"/>
      <c r="K76" s="126"/>
      <c r="L76" s="136"/>
    </row>
    <row r="77" spans="2:12" ht="15.6" customHeight="1" x14ac:dyDescent="0.25">
      <c r="B77" s="89">
        <v>62</v>
      </c>
      <c r="C77" s="10"/>
      <c r="D77" s="5"/>
      <c r="E77" s="6"/>
      <c r="F77" s="127"/>
      <c r="G77" s="126"/>
      <c r="H77" s="126"/>
      <c r="I77" s="126"/>
      <c r="J77" s="126"/>
      <c r="K77" s="126"/>
      <c r="L77" s="136"/>
    </row>
    <row r="78" spans="2:12" ht="15.6" customHeight="1" x14ac:dyDescent="0.25">
      <c r="B78" s="89">
        <v>63</v>
      </c>
      <c r="C78" s="10"/>
      <c r="D78" s="5"/>
      <c r="E78" s="6"/>
      <c r="F78" s="127"/>
      <c r="G78" s="126"/>
      <c r="H78" s="126"/>
      <c r="I78" s="126"/>
      <c r="J78" s="126"/>
      <c r="K78" s="126"/>
      <c r="L78" s="136"/>
    </row>
    <row r="79" spans="2:12" ht="15.6" customHeight="1" x14ac:dyDescent="0.25">
      <c r="B79" s="89">
        <v>64</v>
      </c>
      <c r="C79" s="29"/>
      <c r="D79" s="21"/>
      <c r="E79" s="22"/>
      <c r="F79" s="128"/>
      <c r="G79" s="126"/>
      <c r="H79" s="126"/>
      <c r="I79" s="126"/>
      <c r="J79" s="126"/>
      <c r="K79" s="126"/>
      <c r="L79" s="136"/>
    </row>
    <row r="80" spans="2:12" ht="15.6" customHeight="1" x14ac:dyDescent="0.25">
      <c r="B80" s="89">
        <v>65</v>
      </c>
      <c r="C80" s="33"/>
      <c r="D80" s="34"/>
      <c r="E80" s="35"/>
      <c r="F80" s="129"/>
      <c r="G80" s="126"/>
      <c r="H80" s="126"/>
      <c r="I80" s="126"/>
      <c r="J80" s="126"/>
      <c r="K80" s="126"/>
      <c r="L80" s="136"/>
    </row>
    <row r="81" spans="2:12" ht="15.6" customHeight="1" x14ac:dyDescent="0.25">
      <c r="B81" s="89">
        <v>66</v>
      </c>
      <c r="C81" s="30"/>
      <c r="D81" s="31"/>
      <c r="E81" s="32"/>
      <c r="F81" s="130"/>
      <c r="G81" s="126"/>
      <c r="H81" s="126"/>
      <c r="I81" s="126"/>
      <c r="J81" s="126"/>
      <c r="K81" s="126"/>
      <c r="L81" s="136"/>
    </row>
    <row r="82" spans="2:12" ht="15.6" customHeight="1" x14ac:dyDescent="0.25">
      <c r="B82" s="89">
        <v>67</v>
      </c>
      <c r="C82" s="26"/>
      <c r="D82" s="27"/>
      <c r="E82" s="28"/>
      <c r="F82" s="131"/>
      <c r="G82" s="126"/>
      <c r="H82" s="126"/>
      <c r="I82" s="126"/>
      <c r="J82" s="126"/>
      <c r="K82" s="126"/>
      <c r="L82" s="136"/>
    </row>
    <row r="83" spans="2:12" ht="15.6" customHeight="1" x14ac:dyDescent="0.25">
      <c r="B83" s="89">
        <v>68</v>
      </c>
      <c r="C83" s="10"/>
      <c r="D83" s="16"/>
      <c r="E83" s="17"/>
      <c r="F83" s="132"/>
      <c r="G83" s="126"/>
      <c r="H83" s="126"/>
      <c r="I83" s="126"/>
      <c r="J83" s="126"/>
      <c r="K83" s="126"/>
      <c r="L83" s="136"/>
    </row>
    <row r="84" spans="2:12" ht="15.6" customHeight="1" x14ac:dyDescent="0.25">
      <c r="B84" s="89">
        <v>69</v>
      </c>
      <c r="C84" s="10"/>
      <c r="D84" s="16"/>
      <c r="E84" s="17"/>
      <c r="F84" s="133"/>
      <c r="G84" s="126"/>
      <c r="H84" s="126"/>
      <c r="I84" s="126"/>
      <c r="J84" s="126"/>
      <c r="K84" s="126"/>
      <c r="L84" s="136"/>
    </row>
    <row r="85" spans="2:12" x14ac:dyDescent="0.25">
      <c r="B85" s="89">
        <v>70</v>
      </c>
      <c r="C85" s="10"/>
      <c r="D85" s="5"/>
      <c r="E85" s="6"/>
      <c r="F85" s="134"/>
      <c r="G85" s="126"/>
      <c r="H85" s="126"/>
      <c r="I85" s="126"/>
      <c r="J85" s="126"/>
      <c r="K85" s="126"/>
      <c r="L85" s="136"/>
    </row>
    <row r="86" spans="2:12" ht="15.6" customHeight="1" x14ac:dyDescent="0.25">
      <c r="B86" s="89">
        <v>71</v>
      </c>
      <c r="C86" s="10"/>
      <c r="D86" s="5"/>
      <c r="E86" s="6"/>
      <c r="F86" s="131"/>
      <c r="G86" s="126"/>
      <c r="H86" s="126"/>
      <c r="I86" s="126"/>
      <c r="J86" s="126"/>
      <c r="K86" s="126"/>
      <c r="L86" s="136"/>
    </row>
    <row r="87" spans="2:12" ht="15.6" customHeight="1" x14ac:dyDescent="0.25">
      <c r="B87" s="89">
        <v>72</v>
      </c>
      <c r="C87" s="10"/>
      <c r="D87" s="5"/>
      <c r="E87" s="6"/>
      <c r="F87" s="132"/>
      <c r="G87" s="126"/>
      <c r="H87" s="126"/>
      <c r="I87" s="126"/>
      <c r="J87" s="126"/>
      <c r="K87" s="126"/>
      <c r="L87" s="136"/>
    </row>
    <row r="88" spans="2:12" ht="15.6" customHeight="1" x14ac:dyDescent="0.25">
      <c r="B88" s="89">
        <v>73</v>
      </c>
      <c r="C88" s="10"/>
      <c r="D88" s="5"/>
      <c r="E88" s="6"/>
      <c r="F88" s="132"/>
      <c r="G88" s="126"/>
      <c r="H88" s="126"/>
      <c r="I88" s="126"/>
      <c r="J88" s="126"/>
      <c r="K88" s="126"/>
      <c r="L88" s="136"/>
    </row>
    <row r="89" spans="2:12" ht="15.6" customHeight="1" x14ac:dyDescent="0.25">
      <c r="B89" s="89">
        <v>74</v>
      </c>
      <c r="C89" s="10"/>
      <c r="D89" s="5"/>
      <c r="E89" s="6"/>
      <c r="F89" s="132"/>
      <c r="G89" s="126"/>
      <c r="H89" s="126"/>
      <c r="I89" s="126"/>
      <c r="J89" s="126"/>
      <c r="K89" s="126"/>
      <c r="L89" s="136"/>
    </row>
    <row r="90" spans="2:12" ht="15.6" customHeight="1" x14ac:dyDescent="0.25">
      <c r="B90" s="89">
        <v>75</v>
      </c>
      <c r="C90" s="10"/>
      <c r="D90" s="5"/>
      <c r="E90" s="6"/>
      <c r="F90" s="132"/>
      <c r="G90" s="126"/>
      <c r="H90" s="126"/>
      <c r="I90" s="126"/>
      <c r="J90" s="126"/>
      <c r="K90" s="126"/>
      <c r="L90" s="136"/>
    </row>
    <row r="91" spans="2:12" ht="15.6" customHeight="1" x14ac:dyDescent="0.25">
      <c r="B91" s="89">
        <v>76</v>
      </c>
      <c r="C91" s="10"/>
      <c r="D91" s="5"/>
      <c r="E91" s="6"/>
      <c r="F91" s="132"/>
      <c r="G91" s="126"/>
      <c r="H91" s="126"/>
      <c r="I91" s="126"/>
      <c r="J91" s="126"/>
      <c r="K91" s="126"/>
      <c r="L91" s="136"/>
    </row>
    <row r="92" spans="2:12" ht="15.6" customHeight="1" x14ac:dyDescent="0.25">
      <c r="B92" s="89">
        <v>77</v>
      </c>
      <c r="C92" s="10"/>
      <c r="D92" s="5"/>
      <c r="E92" s="6"/>
      <c r="F92" s="132"/>
      <c r="G92" s="126"/>
      <c r="H92" s="126"/>
      <c r="I92" s="126"/>
      <c r="J92" s="126"/>
      <c r="K92" s="126"/>
      <c r="L92" s="136"/>
    </row>
    <row r="93" spans="2:12" ht="15.6" customHeight="1" x14ac:dyDescent="0.25">
      <c r="B93" s="89">
        <v>78</v>
      </c>
      <c r="C93" s="10"/>
      <c r="D93" s="5"/>
      <c r="E93" s="6"/>
      <c r="F93" s="132"/>
      <c r="G93" s="126"/>
      <c r="H93" s="126"/>
      <c r="I93" s="126"/>
      <c r="J93" s="126"/>
      <c r="K93" s="126"/>
      <c r="L93" s="136"/>
    </row>
    <row r="94" spans="2:12" ht="15.6" customHeight="1" x14ac:dyDescent="0.25">
      <c r="B94" s="89">
        <v>79</v>
      </c>
      <c r="C94" s="10"/>
      <c r="D94" s="5"/>
      <c r="E94" s="6"/>
      <c r="F94" s="132"/>
      <c r="G94" s="126"/>
      <c r="H94" s="126"/>
      <c r="I94" s="126"/>
      <c r="J94" s="126"/>
      <c r="K94" s="126"/>
      <c r="L94" s="136"/>
    </row>
    <row r="95" spans="2:12" ht="15.6" customHeight="1" x14ac:dyDescent="0.25">
      <c r="B95" s="89">
        <v>80</v>
      </c>
      <c r="C95" s="18"/>
      <c r="D95" s="19"/>
      <c r="E95" s="20"/>
      <c r="F95" s="132"/>
      <c r="G95" s="126"/>
      <c r="H95" s="126"/>
      <c r="I95" s="126"/>
      <c r="J95" s="126"/>
      <c r="K95" s="126"/>
      <c r="L95" s="136"/>
    </row>
    <row r="96" spans="2:12" ht="15.6" customHeight="1" x14ac:dyDescent="0.25">
      <c r="B96" s="89">
        <v>81</v>
      </c>
      <c r="C96" s="18"/>
      <c r="D96" s="19"/>
      <c r="E96" s="20"/>
      <c r="F96" s="132"/>
      <c r="G96" s="126"/>
      <c r="H96" s="126"/>
      <c r="I96" s="126"/>
      <c r="J96" s="126"/>
      <c r="K96" s="126"/>
      <c r="L96" s="136"/>
    </row>
    <row r="97" spans="2:12" ht="15.6" customHeight="1" x14ac:dyDescent="0.25">
      <c r="B97" s="89">
        <v>82</v>
      </c>
      <c r="C97" s="18"/>
      <c r="D97" s="19"/>
      <c r="E97" s="20"/>
      <c r="F97" s="132"/>
      <c r="G97" s="126"/>
      <c r="H97" s="126"/>
      <c r="I97" s="126"/>
      <c r="J97" s="126"/>
      <c r="K97" s="126"/>
      <c r="L97" s="136"/>
    </row>
    <row r="98" spans="2:12" ht="15.6" customHeight="1" x14ac:dyDescent="0.25">
      <c r="B98" s="89">
        <v>83</v>
      </c>
      <c r="C98" s="18"/>
      <c r="D98" s="19"/>
      <c r="E98" s="20"/>
      <c r="F98" s="132"/>
      <c r="G98" s="126"/>
      <c r="H98" s="126"/>
      <c r="I98" s="126"/>
      <c r="J98" s="126"/>
      <c r="K98" s="126"/>
      <c r="L98" s="136"/>
    </row>
    <row r="99" spans="2:12" ht="15.6" customHeight="1" x14ac:dyDescent="0.25">
      <c r="B99" s="89">
        <v>84</v>
      </c>
      <c r="C99" s="18"/>
      <c r="D99" s="19"/>
      <c r="E99" s="20"/>
      <c r="F99" s="132"/>
      <c r="G99" s="126"/>
      <c r="H99" s="126"/>
      <c r="I99" s="126"/>
      <c r="J99" s="126"/>
      <c r="K99" s="126"/>
      <c r="L99" s="136"/>
    </row>
    <row r="100" spans="2:12" ht="15.6" customHeight="1" x14ac:dyDescent="0.25">
      <c r="B100" s="89">
        <v>85</v>
      </c>
      <c r="C100" s="18"/>
      <c r="D100" s="19"/>
      <c r="E100" s="20"/>
      <c r="F100" s="132"/>
      <c r="G100" s="126"/>
      <c r="H100" s="126"/>
      <c r="I100" s="126"/>
      <c r="J100" s="126"/>
      <c r="K100" s="126"/>
      <c r="L100" s="136"/>
    </row>
    <row r="101" spans="2:12" ht="15.6" customHeight="1" x14ac:dyDescent="0.25">
      <c r="B101" s="89">
        <v>86</v>
      </c>
      <c r="C101" s="18"/>
      <c r="D101" s="19"/>
      <c r="E101" s="20"/>
      <c r="F101" s="132"/>
      <c r="G101" s="126"/>
      <c r="H101" s="126"/>
      <c r="I101" s="126"/>
      <c r="J101" s="126"/>
      <c r="K101" s="126"/>
      <c r="L101" s="136"/>
    </row>
    <row r="102" spans="2:12" ht="15.6" customHeight="1" x14ac:dyDescent="0.25">
      <c r="B102" s="89">
        <v>87</v>
      </c>
      <c r="C102" s="18"/>
      <c r="D102" s="19"/>
      <c r="E102" s="20"/>
      <c r="F102" s="132"/>
      <c r="G102" s="126"/>
      <c r="H102" s="126"/>
      <c r="I102" s="126"/>
      <c r="J102" s="126"/>
      <c r="K102" s="126"/>
      <c r="L102" s="136"/>
    </row>
    <row r="103" spans="2:12" ht="15.6" customHeight="1" x14ac:dyDescent="0.25">
      <c r="B103" s="89">
        <v>88</v>
      </c>
      <c r="C103" s="18"/>
      <c r="D103" s="19"/>
      <c r="E103" s="20"/>
      <c r="F103" s="132"/>
      <c r="G103" s="126"/>
      <c r="H103" s="126"/>
      <c r="I103" s="126"/>
      <c r="J103" s="126"/>
      <c r="K103" s="126"/>
      <c r="L103" s="136"/>
    </row>
    <row r="104" spans="2:12" ht="15.6" customHeight="1" x14ac:dyDescent="0.25">
      <c r="B104" s="89">
        <v>89</v>
      </c>
      <c r="C104" s="18"/>
      <c r="D104" s="19"/>
      <c r="E104" s="20"/>
      <c r="F104" s="132"/>
      <c r="G104" s="126"/>
      <c r="H104" s="126"/>
      <c r="I104" s="126"/>
      <c r="J104" s="126"/>
      <c r="K104" s="126"/>
      <c r="L104" s="136"/>
    </row>
    <row r="105" spans="2:12" ht="15.6" customHeight="1" x14ac:dyDescent="0.25">
      <c r="B105" s="89">
        <v>90</v>
      </c>
      <c r="C105" s="18"/>
      <c r="D105" s="19"/>
      <c r="E105" s="20"/>
      <c r="F105" s="132"/>
      <c r="G105" s="126"/>
      <c r="H105" s="126"/>
      <c r="I105" s="126"/>
      <c r="J105" s="126"/>
      <c r="K105" s="126"/>
      <c r="L105" s="136"/>
    </row>
    <row r="106" spans="2:12" ht="15.6" customHeight="1" x14ac:dyDescent="0.25">
      <c r="B106" s="89">
        <v>91</v>
      </c>
      <c r="C106" s="18"/>
      <c r="D106" s="19"/>
      <c r="E106" s="20"/>
      <c r="F106" s="132"/>
      <c r="G106" s="126"/>
      <c r="H106" s="126"/>
      <c r="I106" s="126"/>
      <c r="J106" s="126"/>
      <c r="K106" s="126"/>
      <c r="L106" s="136"/>
    </row>
    <row r="107" spans="2:12" ht="15.6" customHeight="1" x14ac:dyDescent="0.25">
      <c r="B107" s="89">
        <v>92</v>
      </c>
      <c r="C107" s="18"/>
      <c r="D107" s="19"/>
      <c r="E107" s="20"/>
      <c r="F107" s="132"/>
      <c r="G107" s="126"/>
      <c r="H107" s="126"/>
      <c r="I107" s="126"/>
      <c r="J107" s="126"/>
      <c r="K107" s="126"/>
      <c r="L107" s="136"/>
    </row>
    <row r="108" spans="2:12" ht="15.6" customHeight="1" x14ac:dyDescent="0.25">
      <c r="B108" s="89">
        <v>93</v>
      </c>
      <c r="C108" s="18"/>
      <c r="D108" s="19"/>
      <c r="E108" s="20"/>
      <c r="F108" s="132"/>
      <c r="G108" s="126"/>
      <c r="H108" s="126"/>
      <c r="I108" s="126"/>
      <c r="J108" s="126"/>
      <c r="K108" s="126"/>
      <c r="L108" s="136"/>
    </row>
    <row r="109" spans="2:12" ht="15.6" customHeight="1" x14ac:dyDescent="0.25">
      <c r="B109" s="89">
        <v>94</v>
      </c>
      <c r="C109" s="18"/>
      <c r="D109" s="19"/>
      <c r="E109" s="20"/>
      <c r="F109" s="132"/>
      <c r="G109" s="126"/>
      <c r="H109" s="126"/>
      <c r="I109" s="126"/>
      <c r="J109" s="126"/>
      <c r="K109" s="126"/>
      <c r="L109" s="136"/>
    </row>
    <row r="110" spans="2:12" ht="15.6" customHeight="1" x14ac:dyDescent="0.25">
      <c r="B110" s="89">
        <v>95</v>
      </c>
      <c r="C110" s="18"/>
      <c r="D110" s="19"/>
      <c r="E110" s="20"/>
      <c r="F110" s="132"/>
      <c r="G110" s="126"/>
      <c r="H110" s="126"/>
      <c r="I110" s="126"/>
      <c r="J110" s="126"/>
      <c r="K110" s="126"/>
      <c r="L110" s="136"/>
    </row>
    <row r="111" spans="2:12" ht="15.6" customHeight="1" x14ac:dyDescent="0.25">
      <c r="B111" s="89">
        <v>96</v>
      </c>
      <c r="C111" s="18"/>
      <c r="D111" s="19"/>
      <c r="E111" s="20"/>
      <c r="F111" s="132"/>
      <c r="G111" s="126"/>
      <c r="H111" s="126"/>
      <c r="I111" s="126"/>
      <c r="J111" s="126"/>
      <c r="K111" s="126"/>
      <c r="L111" s="136"/>
    </row>
    <row r="112" spans="2:12" ht="15.6" customHeight="1" x14ac:dyDescent="0.25">
      <c r="B112" s="89">
        <v>97</v>
      </c>
      <c r="C112" s="18"/>
      <c r="D112" s="19"/>
      <c r="E112" s="20"/>
      <c r="F112" s="132"/>
      <c r="G112" s="126"/>
      <c r="H112" s="126"/>
      <c r="I112" s="126"/>
      <c r="J112" s="126"/>
      <c r="K112" s="126"/>
      <c r="L112" s="136"/>
    </row>
    <row r="113" spans="2:12" ht="15.6" customHeight="1" x14ac:dyDescent="0.25">
      <c r="B113" s="89">
        <v>98</v>
      </c>
      <c r="C113" s="18"/>
      <c r="D113" s="19"/>
      <c r="E113" s="20"/>
      <c r="F113" s="132"/>
      <c r="G113" s="126"/>
      <c r="H113" s="126"/>
      <c r="I113" s="126"/>
      <c r="J113" s="126"/>
      <c r="K113" s="126"/>
      <c r="L113" s="136"/>
    </row>
    <row r="114" spans="2:12" ht="15.6" customHeight="1" x14ac:dyDescent="0.25">
      <c r="B114" s="89">
        <v>99</v>
      </c>
      <c r="C114" s="18"/>
      <c r="D114" s="19"/>
      <c r="E114" s="20"/>
      <c r="F114" s="132"/>
      <c r="G114" s="126"/>
      <c r="H114" s="126"/>
      <c r="I114" s="126"/>
      <c r="J114" s="126"/>
      <c r="K114" s="126"/>
      <c r="L114" s="136"/>
    </row>
    <row r="115" spans="2:12" ht="15.6" customHeight="1" thickBot="1" x14ac:dyDescent="0.3">
      <c r="B115" s="90">
        <v>100</v>
      </c>
      <c r="C115" s="23"/>
      <c r="D115" s="24"/>
      <c r="E115" s="25"/>
      <c r="F115" s="135"/>
      <c r="G115" s="137"/>
      <c r="H115" s="137"/>
      <c r="I115" s="137"/>
      <c r="J115" s="137"/>
      <c r="K115" s="137"/>
      <c r="L115" s="138"/>
    </row>
  </sheetData>
  <sheetProtection password="E4E4" sheet="1" objects="1" scenarios="1"/>
  <protectedRanges>
    <protectedRange sqref="E10:I14" name="TITULOS"/>
    <protectedRange sqref="C16:L16 F81:F94 C95:F115 C17:F80 G17:L115" name="LLENADO"/>
    <protectedRange sqref="C81:E82 C85:E94" name="LLENADO_2"/>
    <protectedRange sqref="C83:E84" name="LLENADO_2_1"/>
  </protectedRanges>
  <mergeCells count="144">
    <mergeCell ref="C113:E113"/>
    <mergeCell ref="C114:E114"/>
    <mergeCell ref="C115:E115"/>
    <mergeCell ref="C107:E107"/>
    <mergeCell ref="C108:E108"/>
    <mergeCell ref="C109:E109"/>
    <mergeCell ref="C110:E110"/>
    <mergeCell ref="C111:E111"/>
    <mergeCell ref="C112:E112"/>
    <mergeCell ref="C101:E101"/>
    <mergeCell ref="C102:E102"/>
    <mergeCell ref="C103:E103"/>
    <mergeCell ref="C104:E104"/>
    <mergeCell ref="C105:E105"/>
    <mergeCell ref="C106:E106"/>
    <mergeCell ref="C95:E95"/>
    <mergeCell ref="C96:E96"/>
    <mergeCell ref="C97:E97"/>
    <mergeCell ref="C98:E98"/>
    <mergeCell ref="C99:E99"/>
    <mergeCell ref="C100:E100"/>
    <mergeCell ref="C89:E89"/>
    <mergeCell ref="C90:E90"/>
    <mergeCell ref="C91:E91"/>
    <mergeCell ref="C92:E92"/>
    <mergeCell ref="C93:E93"/>
    <mergeCell ref="C94:E94"/>
    <mergeCell ref="C83:E83"/>
    <mergeCell ref="C84:E84"/>
    <mergeCell ref="C85:E85"/>
    <mergeCell ref="C86:E86"/>
    <mergeCell ref="C87:E87"/>
    <mergeCell ref="C88:E88"/>
    <mergeCell ref="C77:E77"/>
    <mergeCell ref="C78:E78"/>
    <mergeCell ref="C79:E79"/>
    <mergeCell ref="C80:E80"/>
    <mergeCell ref="C81:E81"/>
    <mergeCell ref="C82:E82"/>
    <mergeCell ref="C71:E71"/>
    <mergeCell ref="C72:E72"/>
    <mergeCell ref="C73:E73"/>
    <mergeCell ref="C74:E74"/>
    <mergeCell ref="C75:E75"/>
    <mergeCell ref="C76:E76"/>
    <mergeCell ref="C65:E65"/>
    <mergeCell ref="C66:E66"/>
    <mergeCell ref="C67:E67"/>
    <mergeCell ref="C68:E68"/>
    <mergeCell ref="C69:E69"/>
    <mergeCell ref="C70:E70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C30:E30"/>
    <mergeCell ref="M30:N30"/>
    <mergeCell ref="C31:E31"/>
    <mergeCell ref="C32:E32"/>
    <mergeCell ref="C33:E33"/>
    <mergeCell ref="C34:E34"/>
    <mergeCell ref="C27:E27"/>
    <mergeCell ref="M27:O27"/>
    <mergeCell ref="C28:E28"/>
    <mergeCell ref="M28:N28"/>
    <mergeCell ref="C29:E29"/>
    <mergeCell ref="M29:O29"/>
    <mergeCell ref="C24:E24"/>
    <mergeCell ref="M24:N24"/>
    <mergeCell ref="C25:E25"/>
    <mergeCell ref="M25:O25"/>
    <mergeCell ref="C26:E26"/>
    <mergeCell ref="M26:N26"/>
    <mergeCell ref="C21:E21"/>
    <mergeCell ref="M21:O21"/>
    <mergeCell ref="C22:E22"/>
    <mergeCell ref="M22:N22"/>
    <mergeCell ref="C23:E23"/>
    <mergeCell ref="M23:O23"/>
    <mergeCell ref="C18:E18"/>
    <mergeCell ref="N18:O18"/>
    <mergeCell ref="C19:E19"/>
    <mergeCell ref="N19:O19"/>
    <mergeCell ref="C20:E20"/>
    <mergeCell ref="N20:O20"/>
    <mergeCell ref="C15:E15"/>
    <mergeCell ref="M15:O15"/>
    <mergeCell ref="C16:E16"/>
    <mergeCell ref="M16:O16"/>
    <mergeCell ref="C17:E17"/>
    <mergeCell ref="N17:O17"/>
    <mergeCell ref="M12:N14"/>
    <mergeCell ref="O12:O14"/>
    <mergeCell ref="B13:D13"/>
    <mergeCell ref="E13:I13"/>
    <mergeCell ref="J13:K14"/>
    <mergeCell ref="L13:L14"/>
    <mergeCell ref="B14:D14"/>
    <mergeCell ref="E14:I14"/>
    <mergeCell ref="O9:O11"/>
    <mergeCell ref="B10:D10"/>
    <mergeCell ref="E10:I10"/>
    <mergeCell ref="J10:K10"/>
    <mergeCell ref="B11:D11"/>
    <mergeCell ref="E11:I11"/>
    <mergeCell ref="J11:K12"/>
    <mergeCell ref="L11:L12"/>
    <mergeCell ref="B12:D12"/>
    <mergeCell ref="E12:I12"/>
    <mergeCell ref="D3:N4"/>
    <mergeCell ref="G5:K5"/>
    <mergeCell ref="E6:J7"/>
    <mergeCell ref="K6:M7"/>
    <mergeCell ref="B9:D9"/>
    <mergeCell ref="E9:I9"/>
    <mergeCell ref="J9:K9"/>
    <mergeCell ref="L9:L10"/>
    <mergeCell ref="M9:N11"/>
  </mergeCells>
  <dataValidations count="6">
    <dataValidation type="list" allowBlank="1" showErrorMessage="1" sqref="L16:L115">
      <formula1>$M$17:$M$20</formula1>
    </dataValidation>
    <dataValidation type="list" allowBlank="1" showErrorMessage="1" sqref="G16:G115">
      <formula1>$L$9</formula1>
    </dataValidation>
    <dataValidation type="list" allowBlank="1" showErrorMessage="1" sqref="H16:H115">
      <formula1>$L$11</formula1>
    </dataValidation>
    <dataValidation type="list" allowBlank="1" showErrorMessage="1" sqref="I16:I115">
      <formula1>$L$13</formula1>
    </dataValidation>
    <dataValidation type="list" allowBlank="1" showErrorMessage="1" sqref="J16:J115">
      <formula1>$O$9</formula1>
    </dataValidation>
    <dataValidation type="list" allowBlank="1" showErrorMessage="1" sqref="K16:K115">
      <formula1>$O$12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Hoja2!$B$3:$B$18</xm:f>
          </x14:formula1>
          <xm:sqref>E10:I10</xm:sqref>
        </x14:dataValidation>
        <x14:dataValidation type="list" allowBlank="1" showErrorMessage="1">
          <x14:formula1>
            <xm:f>Hoja2!$C$3:$C$18</xm:f>
          </x14:formula1>
          <xm:sqref>E14:I14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topLeftCell="A10" workbookViewId="0">
      <selection activeCell="J51" sqref="J51"/>
    </sheetView>
  </sheetViews>
  <sheetFormatPr baseColWidth="10" defaultRowHeight="15" x14ac:dyDescent="0.25"/>
  <cols>
    <col min="2" max="2" width="23" customWidth="1"/>
    <col min="3" max="3" width="20.28515625" customWidth="1"/>
  </cols>
  <sheetData>
    <row r="2" spans="2:3" x14ac:dyDescent="0.25">
      <c r="B2" t="s">
        <v>5</v>
      </c>
      <c r="C2" t="s">
        <v>36</v>
      </c>
    </row>
    <row r="3" spans="2:3" x14ac:dyDescent="0.25">
      <c r="B3" t="s">
        <v>38</v>
      </c>
      <c r="C3" t="s">
        <v>37</v>
      </c>
    </row>
    <row r="4" spans="2:3" x14ac:dyDescent="0.25">
      <c r="B4" t="s">
        <v>40</v>
      </c>
      <c r="C4" t="s">
        <v>39</v>
      </c>
    </row>
    <row r="5" spans="2:3" x14ac:dyDescent="0.25">
      <c r="B5" t="s">
        <v>42</v>
      </c>
      <c r="C5" t="s">
        <v>41</v>
      </c>
    </row>
    <row r="6" spans="2:3" x14ac:dyDescent="0.25">
      <c r="B6" t="s">
        <v>44</v>
      </c>
      <c r="C6" t="s">
        <v>43</v>
      </c>
    </row>
    <row r="7" spans="2:3" x14ac:dyDescent="0.25">
      <c r="B7" t="s">
        <v>46</v>
      </c>
      <c r="C7" t="s">
        <v>45</v>
      </c>
    </row>
    <row r="8" spans="2:3" x14ac:dyDescent="0.25">
      <c r="B8" t="s">
        <v>48</v>
      </c>
      <c r="C8" t="s">
        <v>47</v>
      </c>
    </row>
    <row r="9" spans="2:3" x14ac:dyDescent="0.25">
      <c r="B9" t="s">
        <v>50</v>
      </c>
      <c r="C9" t="s">
        <v>49</v>
      </c>
    </row>
    <row r="10" spans="2:3" x14ac:dyDescent="0.25">
      <c r="B10" t="s">
        <v>52</v>
      </c>
      <c r="C10" t="s">
        <v>51</v>
      </c>
    </row>
    <row r="11" spans="2:3" x14ac:dyDescent="0.25">
      <c r="B11" t="s">
        <v>55</v>
      </c>
      <c r="C11" t="s">
        <v>53</v>
      </c>
    </row>
    <row r="12" spans="2:3" x14ac:dyDescent="0.25">
      <c r="B12" t="s">
        <v>56</v>
      </c>
      <c r="C12" t="s">
        <v>54</v>
      </c>
    </row>
    <row r="13" spans="2:3" x14ac:dyDescent="0.25">
      <c r="B13" t="s">
        <v>58</v>
      </c>
      <c r="C13" t="s">
        <v>57</v>
      </c>
    </row>
    <row r="14" spans="2:3" x14ac:dyDescent="0.25">
      <c r="B14" t="s">
        <v>6</v>
      </c>
      <c r="C14" t="s">
        <v>59</v>
      </c>
    </row>
    <row r="15" spans="2:3" x14ac:dyDescent="0.25">
      <c r="B15" t="s">
        <v>61</v>
      </c>
      <c r="C15" t="s">
        <v>60</v>
      </c>
    </row>
    <row r="16" spans="2:3" x14ac:dyDescent="0.25">
      <c r="B16" t="s">
        <v>63</v>
      </c>
      <c r="C16" t="s">
        <v>62</v>
      </c>
    </row>
    <row r="17" spans="2:3" x14ac:dyDescent="0.25">
      <c r="B17" t="s">
        <v>65</v>
      </c>
      <c r="C17" t="s">
        <v>64</v>
      </c>
    </row>
    <row r="18" spans="2:3" x14ac:dyDescent="0.25">
      <c r="B18" t="s">
        <v>67</v>
      </c>
      <c r="C18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DISTRITO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JGamiño</dc:creator>
  <cp:lastModifiedBy>JGamiño</cp:lastModifiedBy>
  <dcterms:created xsi:type="dcterms:W3CDTF">2024-01-11T17:54:21Z</dcterms:created>
  <dcterms:modified xsi:type="dcterms:W3CDTF">2024-01-11T18:21:06Z</dcterms:modified>
</cp:coreProperties>
</file>